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Sheet1!$A$2:$G$2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<sst xmlns="http://schemas.openxmlformats.org/spreadsheetml/2006/main" count="39" uniqueCount="28">
  <si>
    <t>2026年5月智能家居（自主品类）购新补贴预拨付资金明细表</t>
  </si>
  <si>
    <t>序号</t>
  </si>
  <si>
    <t>所属县（市）区</t>
  </si>
  <si>
    <t>市场主体名称（营业执照名称）</t>
  </si>
  <si>
    <t>销售笔数</t>
  </si>
  <si>
    <t>销售金额（元）</t>
  </si>
  <si>
    <t>补贴金额（元）</t>
  </si>
  <si>
    <t>预拨付金额（元）</t>
  </si>
  <si>
    <t>密山市</t>
  </si>
  <si>
    <t>密山市美咖家用电器商店(个体工商户)</t>
  </si>
  <si>
    <t>黑龙江省牡丹江农垦朝阳双禹电子服务站</t>
  </si>
  <si>
    <t>密山市辉烁电器销售有限公司</t>
  </si>
  <si>
    <t>密山市密山镇明国卫浴商店</t>
  </si>
  <si>
    <t>虎林市</t>
  </si>
  <si>
    <t>虎林市金源家电商场</t>
  </si>
  <si>
    <t>虎林市鑫耀洪家用电器经销部</t>
  </si>
  <si>
    <t>虎林市远胜宏大家电销售有限公司</t>
  </si>
  <si>
    <t>鸡东县</t>
  </si>
  <si>
    <t>鸡东县鑫华都家电商店</t>
  </si>
  <si>
    <t>鸡东县敬峰电器商店</t>
  </si>
  <si>
    <t>鸡冠区</t>
  </si>
  <si>
    <t>大商股份鸡西新玛特中心街购物广场有限公司</t>
  </si>
  <si>
    <t>鸡西市新恒达家电销售有限公司</t>
  </si>
  <si>
    <t>鸡西市广汇家电有限责任公司</t>
  </si>
  <si>
    <t>鸡西市中兴商贸有限公司</t>
  </si>
  <si>
    <t>鸡西初阳家电有限公司</t>
  </si>
  <si>
    <t>鸡西市新远大家电有限公司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</si>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</sst>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28"/>
      <color theme="1"/>
      <name val="黑体"/>
      <charset val="134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92D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8"/>
  <sheetViews>
    <sheetView tabSelected="1" workbookViewId="0">
      <selection activeCell="K2" sqref="K2"/>
    </sheetView>
  </sheetViews>
  <sheetFormatPr defaultColWidth="9" defaultRowHeight="14.25" outlineLevelCol="6"/>
  <cols>
    <col min="2" max="2" width="16.75" customWidth="1"/>
    <col min="3" max="3" width="46.5" customWidth="1"/>
    <col min="4" max="5" width="14.875" customWidth="1"/>
    <col min="6" max="6" width="18.375" customWidth="1"/>
    <col min="7" max="7" width="19.75" customWidth="1"/>
  </cols>
  <sheetData>
    <row r="1" ht="70" customHeight="1" spans="1:7">
      <c r="A1" s="3" t="s">
        <v>0</v>
      </c>
      <c r="B1" s="3"/>
      <c r="C1" s="3"/>
      <c r="D1" s="3"/>
      <c r="E1" s="3"/>
      <c r="F1" s="3"/>
      <c r="G1" s="4"/>
    </row>
    <row r="2" s="1" customFormat="1" ht="50" customHeight="1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ht="50" customHeight="1" spans="1:7">
      <c r="A3" s="8">
        <v>1</v>
      </c>
      <c r="B3" s="8" t="s">
        <v>8</v>
      </c>
      <c r="C3" s="8" t="s">
        <v>9</v>
      </c>
      <c r="D3" s="8">
        <v>18</v>
      </c>
      <c r="E3" s="9">
        <v>86245.6</v>
      </c>
      <c r="F3" s="9">
        <v>12936.84</v>
      </c>
      <c r="G3" s="9">
        <f>ROUND(F3*0.9,2)</f>
        <v>11643.16</v>
      </c>
    </row>
    <row r="4" ht="50" customHeight="1" spans="1:7">
      <c r="A4" s="8">
        <v>2</v>
      </c>
      <c r="B4" s="8" t="s">
        <v>8</v>
      </c>
      <c r="C4" s="8" t="s">
        <v>10</v>
      </c>
      <c r="D4" s="8">
        <v>12</v>
      </c>
      <c r="E4" s="9">
        <v>17339</v>
      </c>
      <c r="F4" s="9">
        <v>2600.85</v>
      </c>
      <c r="G4" s="9">
        <f t="shared" ref="G4:G17" si="0">ROUND(F4*0.9,2)</f>
        <v>2340.77</v>
      </c>
    </row>
    <row r="5" ht="50" customHeight="1" spans="1:7">
      <c r="A5" s="8">
        <v>3</v>
      </c>
      <c r="B5" s="8" t="s">
        <v>8</v>
      </c>
      <c r="C5" s="8" t="s">
        <v>11</v>
      </c>
      <c r="D5" s="8">
        <v>16</v>
      </c>
      <c r="E5" s="9">
        <v>35714</v>
      </c>
      <c r="F5" s="9">
        <v>5357.1</v>
      </c>
      <c r="G5" s="9">
        <f t="shared" si="0"/>
        <v>4821.39</v>
      </c>
    </row>
    <row r="6" ht="50" customHeight="1" spans="1:7">
      <c r="A6" s="8">
        <v>4</v>
      </c>
      <c r="B6" s="8" t="s">
        <v>8</v>
      </c>
      <c r="C6" s="8" t="s">
        <v>12</v>
      </c>
      <c r="D6" s="8">
        <v>7</v>
      </c>
      <c r="E6" s="9">
        <v>49006</v>
      </c>
      <c r="F6" s="9">
        <v>7350.9</v>
      </c>
      <c r="G6" s="9">
        <f t="shared" si="0"/>
        <v>6615.81</v>
      </c>
    </row>
    <row r="7" ht="50" customHeight="1" spans="1:7">
      <c r="A7" s="8">
        <v>5</v>
      </c>
      <c r="B7" s="10" t="s">
        <v>13</v>
      </c>
      <c r="C7" s="10" t="s">
        <v>14</v>
      </c>
      <c r="D7" s="11">
        <v>3</v>
      </c>
      <c r="E7" s="12">
        <v>14920</v>
      </c>
      <c r="F7" s="12">
        <v>2238</v>
      </c>
      <c r="G7" s="9">
        <f t="shared" si="0"/>
        <v>2014.2</v>
      </c>
    </row>
    <row r="8" ht="50" customHeight="1" spans="1:7">
      <c r="A8" s="8">
        <v>6</v>
      </c>
      <c r="B8" s="10" t="s">
        <v>13</v>
      </c>
      <c r="C8" s="10" t="s">
        <v>15</v>
      </c>
      <c r="D8" s="11">
        <v>2</v>
      </c>
      <c r="E8" s="12">
        <v>7190</v>
      </c>
      <c r="F8" s="12">
        <v>1078.5</v>
      </c>
      <c r="G8" s="9">
        <f t="shared" si="0"/>
        <v>970.65</v>
      </c>
    </row>
    <row r="9" ht="50" customHeight="1" spans="1:7">
      <c r="A9" s="8">
        <v>7</v>
      </c>
      <c r="B9" s="10" t="s">
        <v>13</v>
      </c>
      <c r="C9" s="10" t="s">
        <v>16</v>
      </c>
      <c r="D9" s="11">
        <v>2</v>
      </c>
      <c r="E9" s="12">
        <v>5411</v>
      </c>
      <c r="F9" s="12">
        <v>811.65</v>
      </c>
      <c r="G9" s="9">
        <f t="shared" si="0"/>
        <v>730.49</v>
      </c>
    </row>
    <row r="10" s="2" customFormat="1" ht="50" customHeight="1" spans="1:7">
      <c r="A10" s="11">
        <v>8</v>
      </c>
      <c r="B10" s="10" t="s">
        <v>17</v>
      </c>
      <c r="C10" s="10" t="s">
        <v>18</v>
      </c>
      <c r="D10" s="11">
        <v>6</v>
      </c>
      <c r="E10" s="12">
        <v>6354</v>
      </c>
      <c r="F10" s="12">
        <v>953.1</v>
      </c>
      <c r="G10" s="12">
        <f t="shared" si="0"/>
        <v>857.79</v>
      </c>
    </row>
    <row r="11" s="2" customFormat="1" ht="50" customHeight="1" spans="1:7">
      <c r="A11" s="11">
        <v>9</v>
      </c>
      <c r="B11" s="11" t="s">
        <v>17</v>
      </c>
      <c r="C11" s="10" t="s">
        <v>19</v>
      </c>
      <c r="D11" s="11">
        <v>5</v>
      </c>
      <c r="E11" s="12">
        <v>11266.03</v>
      </c>
      <c r="F11" s="12">
        <v>1689.88</v>
      </c>
      <c r="G11" s="12">
        <f t="shared" si="0"/>
        <v>1520.89</v>
      </c>
    </row>
    <row r="12" ht="50" customHeight="1" spans="1:7">
      <c r="A12" s="8">
        <v>10</v>
      </c>
      <c r="B12" s="11" t="s">
        <v>20</v>
      </c>
      <c r="C12" s="10" t="s">
        <v>21</v>
      </c>
      <c r="D12" s="11">
        <v>17</v>
      </c>
      <c r="E12" s="12">
        <v>38816</v>
      </c>
      <c r="F12" s="12">
        <v>5822.4</v>
      </c>
      <c r="G12" s="9">
        <f t="shared" si="0"/>
        <v>5240.16</v>
      </c>
    </row>
    <row r="13" ht="50" customHeight="1" spans="1:7">
      <c r="A13" s="8">
        <v>11</v>
      </c>
      <c r="B13" s="11" t="s">
        <v>20</v>
      </c>
      <c r="C13" s="11" t="s">
        <v>22</v>
      </c>
      <c r="D13" s="11">
        <v>21</v>
      </c>
      <c r="E13" s="12">
        <v>66174.3</v>
      </c>
      <c r="F13" s="12">
        <v>9926.14</v>
      </c>
      <c r="G13" s="9">
        <f t="shared" si="0"/>
        <v>8933.53</v>
      </c>
    </row>
    <row r="14" ht="50" customHeight="1" spans="1:7">
      <c r="A14" s="8">
        <v>12</v>
      </c>
      <c r="B14" s="11" t="s">
        <v>20</v>
      </c>
      <c r="C14" s="10" t="s">
        <v>23</v>
      </c>
      <c r="D14" s="11">
        <v>103</v>
      </c>
      <c r="E14" s="12">
        <v>353844</v>
      </c>
      <c r="F14" s="12">
        <v>51846.6</v>
      </c>
      <c r="G14" s="9">
        <f t="shared" si="0"/>
        <v>46661.94</v>
      </c>
    </row>
    <row r="15" ht="50" customHeight="1" spans="1:7">
      <c r="A15" s="8">
        <v>13</v>
      </c>
      <c r="B15" s="11" t="s">
        <v>20</v>
      </c>
      <c r="C15" s="10" t="s">
        <v>24</v>
      </c>
      <c r="D15" s="11">
        <v>5</v>
      </c>
      <c r="E15" s="12">
        <v>14885</v>
      </c>
      <c r="F15" s="12">
        <v>2232.75</v>
      </c>
      <c r="G15" s="9">
        <f t="shared" si="0"/>
        <v>2009.48</v>
      </c>
    </row>
    <row r="16" ht="50" customHeight="1" spans="1:7">
      <c r="A16" s="8">
        <v>14</v>
      </c>
      <c r="B16" s="11" t="s">
        <v>20</v>
      </c>
      <c r="C16" s="10" t="s">
        <v>25</v>
      </c>
      <c r="D16" s="11">
        <v>47</v>
      </c>
      <c r="E16" s="12">
        <v>172543</v>
      </c>
      <c r="F16" s="12">
        <v>25881.45</v>
      </c>
      <c r="G16" s="9">
        <f t="shared" si="0"/>
        <v>23293.31</v>
      </c>
    </row>
    <row r="17" ht="50" customHeight="1" spans="1:7">
      <c r="A17" s="8">
        <v>15</v>
      </c>
      <c r="B17" s="11" t="s">
        <v>20</v>
      </c>
      <c r="C17" s="10" t="s">
        <v>26</v>
      </c>
      <c r="D17" s="11">
        <v>101</v>
      </c>
      <c r="E17" s="12">
        <v>240112</v>
      </c>
      <c r="F17" s="12">
        <v>35746.8</v>
      </c>
      <c r="G17" s="9">
        <f t="shared" si="0"/>
        <v>32172.12</v>
      </c>
    </row>
    <row r="18" ht="50" customHeight="1" spans="1:7">
      <c r="A18" s="13" t="s">
        <v>27</v>
      </c>
      <c r="B18" s="13"/>
      <c r="C18" s="13"/>
      <c r="D18" s="13">
        <f>SUM(D3:D17)</f>
        <v>365</v>
      </c>
      <c r="E18" s="14">
        <f>SUM(E3:E17)</f>
        <v>1119819.93</v>
      </c>
      <c r="F18" s="14">
        <f>SUM(F3:F17)</f>
        <v>166472.96</v>
      </c>
      <c r="G18" s="14">
        <f>SUM(G3:G17)</f>
        <v>149825.69</v>
      </c>
    </row>
  </sheetData>
  <mergeCells count="2">
    <mergeCell ref="A1:G1"/>
    <mergeCell ref="A18:C18"/>
  </mergeCells>
  <pageMargins left="0.75" right="0.75" top="1" bottom="1" header="0.5" footer="0.5"/>
  <pageSetup paperSize="9" scale="6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Han</cp:lastModifiedBy>
  <dcterms:created xsi:type="dcterms:W3CDTF">2026-06-30T14:58:00Z</dcterms:created>
  <dcterms:modified xsi:type="dcterms:W3CDTF">2026-07-30T13:04:53Z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DDBF5B3108FE54F7431D5A6AB4C9900F_43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1</vt:i4>
  </property>
</Properties>
</file>