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270"/>
  </bookViews>
  <sheets>
    <sheet name="Sheet1" sheetId="1" r:id="rId1"/>
    <sheet name="Sheet2" sheetId="2" r:id="rId2"/>
    <sheet name="Sheet3" sheetId="3" r:id="rId3"/>
  </sheets>
  <definedNames>
    <definedName name="_xlnm.Print_Titles" localSheetId="0">Sheet1!$3:$3</definedName>
  </definedNames>
  <calcPr calcId="144525"/>
</workbook>
</file>

<file path=xl/sharedStrings.xml><?xml version="1.0" encoding="utf-8"?>
<sst xmlns="http://schemas.openxmlformats.org/spreadsheetml/2006/main" count="42" uniqueCount="28">
  <si>
    <t>附件3</t>
  </si>
  <si>
    <t>2025年7月家装建材消费补贴预拨付资金明细表</t>
  </si>
  <si>
    <t>序号</t>
  </si>
  <si>
    <t>所属县（市）区</t>
  </si>
  <si>
    <t>市场主体名称</t>
  </si>
  <si>
    <t>销售笔数</t>
  </si>
  <si>
    <t>销售金额（元）</t>
  </si>
  <si>
    <t>补贴金额（元）</t>
  </si>
  <si>
    <t>预拨付金额（元）（拨付比例50%）</t>
  </si>
  <si>
    <t>鸡冠区</t>
  </si>
  <si>
    <t>鸡西市鸡冠区华丽同祥门窗营销部</t>
  </si>
  <si>
    <t>鸡西市鸡冠区康达装饰材料商店</t>
  </si>
  <si>
    <t>鸡西市鸡冠区洪佳装饰材料商店</t>
  </si>
  <si>
    <t>鸡西市鸡冠区三之峰全屋定制家具店</t>
  </si>
  <si>
    <t>鸡西市唯加建筑装饰有限公司</t>
  </si>
  <si>
    <t>鸡西市鸡冠区华芮建材商店</t>
  </si>
  <si>
    <t>鸡西市鸡冠区煜柴建材经销处</t>
  </si>
  <si>
    <t>鸡西市鸡冠区米之兰家居装饰商店</t>
  </si>
  <si>
    <t>鸡西市鸡冠区万和装饰材料商店</t>
  </si>
  <si>
    <t>城子河区</t>
  </si>
  <si>
    <t>城子河区丽尚印象装潢材料店</t>
  </si>
  <si>
    <t>城子河区超瑞源建材商店</t>
  </si>
  <si>
    <t>城子河区惠达家居商场</t>
  </si>
  <si>
    <t>鸡西市城子河区万佳家居维修服务部</t>
  </si>
  <si>
    <t>鸡西市城子河区金牌亚洲磁砖经销处</t>
  </si>
  <si>
    <t>鸡西市城子河区鑫洁洁具商店</t>
  </si>
  <si>
    <t>城子河区鑫天成家居用品商店</t>
  </si>
  <si>
    <t>合计</t>
  </si>
</sst>
</file>

<file path=xl/styles.xml><?xml version="1.0" encoding="utf-8"?>
<styleSheet xmlns="http://schemas.openxmlformats.org/spreadsheetml/2006/main">
  <numFmts count="5">
    <numFmt numFmtId="176" formatCode="0.00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25">
    <font>
      <sz val="12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sz val="28"/>
      <color theme="1"/>
      <name val="黑体"/>
      <charset val="134"/>
    </font>
    <font>
      <b/>
      <sz val="18"/>
      <color theme="1"/>
      <name val="宋体"/>
      <charset val="134"/>
      <scheme val="minor"/>
    </font>
    <font>
      <sz val="18"/>
      <color rgb="FF000000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0" fontId="7" fillId="1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9" fillId="0" borderId="8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20" fillId="29" borderId="9" applyNumberFormat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16" fillId="22" borderId="9" applyNumberFormat="0" applyAlignment="0" applyProtection="0">
      <alignment vertical="center"/>
    </xf>
    <xf numFmtId="0" fontId="22" fillId="29" borderId="10" applyNumberFormat="0" applyAlignment="0" applyProtection="0">
      <alignment vertical="center"/>
    </xf>
    <xf numFmtId="0" fontId="23" fillId="31" borderId="11" applyNumberFormat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0" fillId="13" borderId="6" applyNumberFormat="0" applyFon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176" fontId="3" fillId="0" borderId="0" xfId="0" applyNumberFormat="1" applyFont="1" applyFill="1" applyBorder="1" applyAlignment="1">
      <alignment horizontal="center" vertical="center"/>
    </xf>
    <xf numFmtId="176" fontId="4" fillId="0" borderId="1" xfId="0" applyNumberFormat="1" applyFont="1" applyFill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G20"/>
  <sheetViews>
    <sheetView tabSelected="1" workbookViewId="0">
      <selection activeCell="C5" sqref="C5"/>
    </sheetView>
  </sheetViews>
  <sheetFormatPr defaultColWidth="9" defaultRowHeight="15.75" outlineLevelCol="6"/>
  <cols>
    <col min="2" max="2" width="25.25" style="4" customWidth="1"/>
    <col min="3" max="3" width="64.75" customWidth="1"/>
    <col min="4" max="4" width="14.875" customWidth="1"/>
    <col min="5" max="5" width="29.7666666666667" customWidth="1"/>
    <col min="6" max="6" width="25.25" customWidth="1"/>
    <col min="7" max="7" width="29.5" customWidth="1"/>
  </cols>
  <sheetData>
    <row r="1" ht="25.5" customHeight="1" spans="1:1">
      <c r="A1" t="s">
        <v>0</v>
      </c>
    </row>
    <row r="2" s="1" customFormat="1" ht="60" customHeight="1" spans="1:7">
      <c r="A2" s="5" t="s">
        <v>1</v>
      </c>
      <c r="B2" s="5"/>
      <c r="C2" s="5"/>
      <c r="D2" s="5"/>
      <c r="E2" s="5"/>
      <c r="F2" s="5"/>
      <c r="G2" s="14"/>
    </row>
    <row r="3" s="2" customFormat="1" ht="50" customHeight="1" spans="1:7">
      <c r="A3" s="6" t="s">
        <v>2</v>
      </c>
      <c r="B3" s="6" t="s">
        <v>3</v>
      </c>
      <c r="C3" s="6" t="s">
        <v>4</v>
      </c>
      <c r="D3" s="6" t="s">
        <v>5</v>
      </c>
      <c r="E3" s="6" t="s">
        <v>6</v>
      </c>
      <c r="F3" s="6" t="s">
        <v>7</v>
      </c>
      <c r="G3" s="15" t="s">
        <v>8</v>
      </c>
    </row>
    <row r="4" s="2" customFormat="1" ht="50" customHeight="1" spans="1:7">
      <c r="A4" s="7">
        <v>1</v>
      </c>
      <c r="B4" s="7" t="s">
        <v>9</v>
      </c>
      <c r="C4" s="8" t="s">
        <v>10</v>
      </c>
      <c r="D4" s="7">
        <v>54</v>
      </c>
      <c r="E4" s="16">
        <v>406942</v>
      </c>
      <c r="F4" s="16">
        <v>60724.4</v>
      </c>
      <c r="G4" s="16">
        <f>ROUND(F4*50%,2)</f>
        <v>30362.2</v>
      </c>
    </row>
    <row r="5" s="2" customFormat="1" ht="50" customHeight="1" spans="1:7">
      <c r="A5" s="7">
        <v>2</v>
      </c>
      <c r="B5" s="7" t="s">
        <v>9</v>
      </c>
      <c r="C5" s="7" t="s">
        <v>11</v>
      </c>
      <c r="D5" s="7">
        <v>4</v>
      </c>
      <c r="E5" s="16">
        <v>22123</v>
      </c>
      <c r="F5" s="16">
        <v>3318.45</v>
      </c>
      <c r="G5" s="16">
        <f t="shared" ref="G5:G19" si="0">ROUND(F5*50%,2)</f>
        <v>1659.23</v>
      </c>
    </row>
    <row r="6" s="2" customFormat="1" ht="50" customHeight="1" spans="1:7">
      <c r="A6" s="7">
        <v>3</v>
      </c>
      <c r="B6" s="7" t="s">
        <v>9</v>
      </c>
      <c r="C6" s="7" t="s">
        <v>12</v>
      </c>
      <c r="D6" s="7">
        <v>4</v>
      </c>
      <c r="E6" s="16">
        <v>39620</v>
      </c>
      <c r="F6" s="16">
        <v>5918</v>
      </c>
      <c r="G6" s="16">
        <f t="shared" si="0"/>
        <v>2959</v>
      </c>
    </row>
    <row r="7" s="2" customFormat="1" ht="50" customHeight="1" spans="1:7">
      <c r="A7" s="7">
        <v>4</v>
      </c>
      <c r="B7" s="7" t="s">
        <v>9</v>
      </c>
      <c r="C7" s="7" t="s">
        <v>13</v>
      </c>
      <c r="D7" s="7">
        <v>7</v>
      </c>
      <c r="E7" s="16">
        <v>50850</v>
      </c>
      <c r="F7" s="16">
        <v>7600</v>
      </c>
      <c r="G7" s="16">
        <f t="shared" si="0"/>
        <v>3800</v>
      </c>
    </row>
    <row r="8" s="2" customFormat="1" ht="50" customHeight="1" spans="1:7">
      <c r="A8" s="7">
        <v>5</v>
      </c>
      <c r="B8" s="7" t="s">
        <v>9</v>
      </c>
      <c r="C8" s="9" t="s">
        <v>14</v>
      </c>
      <c r="D8" s="7">
        <v>6</v>
      </c>
      <c r="E8" s="16">
        <v>16680</v>
      </c>
      <c r="F8" s="16">
        <v>2390</v>
      </c>
      <c r="G8" s="16">
        <f t="shared" si="0"/>
        <v>1195</v>
      </c>
    </row>
    <row r="9" s="2" customFormat="1" ht="50" customHeight="1" spans="1:7">
      <c r="A9" s="7">
        <v>6</v>
      </c>
      <c r="B9" s="7" t="s">
        <v>9</v>
      </c>
      <c r="C9" s="10" t="s">
        <v>15</v>
      </c>
      <c r="D9" s="7">
        <v>2</v>
      </c>
      <c r="E9" s="16">
        <v>8998</v>
      </c>
      <c r="F9" s="16">
        <v>1349.7</v>
      </c>
      <c r="G9" s="16">
        <f t="shared" si="0"/>
        <v>674.85</v>
      </c>
    </row>
    <row r="10" s="2" customFormat="1" ht="50" customHeight="1" spans="1:7">
      <c r="A10" s="7">
        <v>7</v>
      </c>
      <c r="B10" s="7" t="s">
        <v>9</v>
      </c>
      <c r="C10" s="7" t="s">
        <v>16</v>
      </c>
      <c r="D10" s="7">
        <v>39</v>
      </c>
      <c r="E10" s="16">
        <v>149290</v>
      </c>
      <c r="F10" s="16">
        <v>22393.5</v>
      </c>
      <c r="G10" s="16">
        <f t="shared" si="0"/>
        <v>11196.75</v>
      </c>
    </row>
    <row r="11" s="2" customFormat="1" ht="50" customHeight="1" spans="1:7">
      <c r="A11" s="7">
        <v>8</v>
      </c>
      <c r="B11" s="7" t="s">
        <v>9</v>
      </c>
      <c r="C11" s="7" t="s">
        <v>17</v>
      </c>
      <c r="D11" s="7">
        <v>8</v>
      </c>
      <c r="E11" s="16">
        <v>47836.8</v>
      </c>
      <c r="F11" s="16">
        <v>7175.52</v>
      </c>
      <c r="G11" s="16">
        <f t="shared" si="0"/>
        <v>3587.76</v>
      </c>
    </row>
    <row r="12" s="2" customFormat="1" ht="50" customHeight="1" spans="1:7">
      <c r="A12" s="7">
        <v>9</v>
      </c>
      <c r="B12" s="7" t="s">
        <v>9</v>
      </c>
      <c r="C12" s="7" t="s">
        <v>18</v>
      </c>
      <c r="D12" s="7">
        <v>2</v>
      </c>
      <c r="E12" s="16">
        <v>24472</v>
      </c>
      <c r="F12" s="16">
        <v>3213.8</v>
      </c>
      <c r="G12" s="16">
        <f t="shared" si="0"/>
        <v>1606.9</v>
      </c>
    </row>
    <row r="13" s="3" customFormat="1" ht="50" customHeight="1" spans="1:7">
      <c r="A13" s="7">
        <v>10</v>
      </c>
      <c r="B13" s="9" t="s">
        <v>19</v>
      </c>
      <c r="C13" s="9" t="s">
        <v>20</v>
      </c>
      <c r="D13" s="9">
        <v>4</v>
      </c>
      <c r="E13" s="17">
        <v>32795</v>
      </c>
      <c r="F13" s="17">
        <v>4919.25</v>
      </c>
      <c r="G13" s="16">
        <f t="shared" si="0"/>
        <v>2459.63</v>
      </c>
    </row>
    <row r="14" s="3" customFormat="1" ht="50" customHeight="1" spans="1:7">
      <c r="A14" s="7">
        <v>11</v>
      </c>
      <c r="B14" s="9" t="s">
        <v>19</v>
      </c>
      <c r="C14" s="9" t="s">
        <v>21</v>
      </c>
      <c r="D14" s="9">
        <v>3</v>
      </c>
      <c r="E14" s="17">
        <v>30235.7</v>
      </c>
      <c r="F14" s="17">
        <v>4535.35</v>
      </c>
      <c r="G14" s="16">
        <f t="shared" si="0"/>
        <v>2267.68</v>
      </c>
    </row>
    <row r="15" s="3" customFormat="1" ht="50" customHeight="1" spans="1:7">
      <c r="A15" s="7">
        <v>12</v>
      </c>
      <c r="B15" s="9" t="s">
        <v>19</v>
      </c>
      <c r="C15" s="9" t="s">
        <v>22</v>
      </c>
      <c r="D15" s="9">
        <v>21</v>
      </c>
      <c r="E15" s="17">
        <v>56047</v>
      </c>
      <c r="F15" s="17">
        <v>8407.04</v>
      </c>
      <c r="G15" s="16">
        <f t="shared" si="0"/>
        <v>4203.52</v>
      </c>
    </row>
    <row r="16" s="3" customFormat="1" ht="50" customHeight="1" spans="1:7">
      <c r="A16" s="7">
        <v>13</v>
      </c>
      <c r="B16" s="9" t="s">
        <v>19</v>
      </c>
      <c r="C16" s="9" t="s">
        <v>23</v>
      </c>
      <c r="D16" s="9">
        <v>33</v>
      </c>
      <c r="E16" s="17">
        <v>241218</v>
      </c>
      <c r="F16" s="17">
        <v>35712.85</v>
      </c>
      <c r="G16" s="16">
        <f t="shared" si="0"/>
        <v>17856.43</v>
      </c>
    </row>
    <row r="17" s="3" customFormat="1" ht="50" customHeight="1" spans="1:7">
      <c r="A17" s="7">
        <v>14</v>
      </c>
      <c r="B17" s="9" t="s">
        <v>19</v>
      </c>
      <c r="C17" s="9" t="s">
        <v>24</v>
      </c>
      <c r="D17" s="9">
        <v>4</v>
      </c>
      <c r="E17" s="17">
        <v>65865</v>
      </c>
      <c r="F17" s="17">
        <v>7682.35</v>
      </c>
      <c r="G17" s="16">
        <f t="shared" si="0"/>
        <v>3841.18</v>
      </c>
    </row>
    <row r="18" s="3" customFormat="1" ht="50" customHeight="1" spans="1:7">
      <c r="A18" s="7">
        <v>15</v>
      </c>
      <c r="B18" s="9" t="s">
        <v>19</v>
      </c>
      <c r="C18" s="9" t="s">
        <v>25</v>
      </c>
      <c r="D18" s="9">
        <v>27</v>
      </c>
      <c r="E18" s="17">
        <v>90290</v>
      </c>
      <c r="F18" s="17">
        <v>13543.5</v>
      </c>
      <c r="G18" s="16">
        <f t="shared" si="0"/>
        <v>6771.75</v>
      </c>
    </row>
    <row r="19" s="3" customFormat="1" ht="50" customHeight="1" spans="1:7">
      <c r="A19" s="7">
        <v>16</v>
      </c>
      <c r="B19" s="9" t="s">
        <v>19</v>
      </c>
      <c r="C19" s="9" t="s">
        <v>26</v>
      </c>
      <c r="D19" s="9">
        <v>2</v>
      </c>
      <c r="E19" s="17">
        <v>25999</v>
      </c>
      <c r="F19" s="17">
        <v>3899.85</v>
      </c>
      <c r="G19" s="16">
        <f t="shared" si="0"/>
        <v>1949.93</v>
      </c>
    </row>
    <row r="20" s="3" customFormat="1" ht="50" customHeight="1" spans="1:7">
      <c r="A20" s="11" t="s">
        <v>27</v>
      </c>
      <c r="B20" s="12"/>
      <c r="C20" s="13"/>
      <c r="D20" s="9">
        <f>SUM(D4:D19)</f>
        <v>220</v>
      </c>
      <c r="E20" s="17">
        <f>SUM(E4:E19)</f>
        <v>1309261.5</v>
      </c>
      <c r="F20" s="17">
        <f>SUM(F4:F19)</f>
        <v>192783.56</v>
      </c>
      <c r="G20" s="17">
        <f>SUM(G4:G19)</f>
        <v>96391.81</v>
      </c>
    </row>
  </sheetData>
  <mergeCells count="2">
    <mergeCell ref="A2:G2"/>
    <mergeCell ref="A20:C20"/>
  </mergeCells>
  <pageMargins left="0.751388888888889" right="0.751388888888889" top="1" bottom="1" header="0.5" footer="0.5"/>
  <pageSetup paperSize="9" scale="61" fitToHeight="0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5.75"/>
  <sheetData/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5.75"/>
  <sheetData/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Han</cp:lastModifiedBy>
  <dcterms:created xsi:type="dcterms:W3CDTF">2025-09-20T22:03:00Z</dcterms:created>
  <dcterms:modified xsi:type="dcterms:W3CDTF">2025-10-14T09:23:31Z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6E0D8DF07CA345DCB49CCF5DFE8BF454_11</vt:lpwstr>
  </property>
  <property fmtid="{D5CDD505-2E9C-101B-9397-08002B2CF9AE}" pid="3" name="KSOProductBuildVer">
    <vt:lpwstr>2052-11.8.2.1132</vt:lpwstr>
  </property>
</Properties>
</file>