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645" windowHeight="11865"/>
  </bookViews>
  <sheets>
    <sheet name="Sheet1" sheetId="1" r:id="rId1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<sst xmlns="http://schemas.openxmlformats.org/spreadsheetml/2006/main" count="115" uniqueCount="67">
  <si>
    <t>2025年12月数码产品购新补贴预拨付资金明细表</t>
  </si>
  <si>
    <t>序号</t>
  </si>
  <si>
    <t>所属县（市）区</t>
  </si>
  <si>
    <t>市场主体名称（营业执照名称）</t>
  </si>
  <si>
    <t>销售笔数</t>
  </si>
  <si>
    <t>销售金额（元）</t>
  </si>
  <si>
    <t>补贴金额（元）</t>
  </si>
  <si>
    <t xml:space="preserve"> 预拨付金额（元）（拨付比例80%）</t>
  </si>
  <si>
    <t>密山市</t>
  </si>
  <si>
    <t>密山市密山镇宏利移动通信代办点</t>
  </si>
  <si>
    <t>密山市晓圣手机店(个体工商户）</t>
  </si>
  <si>
    <t>密山市昌盒盛商贸有限公司</t>
  </si>
  <si>
    <t>密山市大宇普华通讯器材商店</t>
  </si>
  <si>
    <t>密山市星耀通讯器材销售有限公司</t>
  </si>
  <si>
    <t>虎林市</t>
  </si>
  <si>
    <t>虎林市讯牵通讯器材有限公司</t>
  </si>
  <si>
    <t>虎林市迅联通信设备商店</t>
  </si>
  <si>
    <t>虎林市百瑞通通讯器材经营有限公司</t>
  </si>
  <si>
    <t>虎林市尚通通讯器材商店(个体工商户)</t>
  </si>
  <si>
    <t>虎林市龙毅手机商店</t>
  </si>
  <si>
    <t>虎林市晟睿手机店</t>
  </si>
  <si>
    <t>虎林市鑫烨通讯器材维修商店</t>
  </si>
  <si>
    <t>虎林市丹坤手机店</t>
  </si>
  <si>
    <t>虎林市高腾达通讯商店</t>
  </si>
  <si>
    <t>虎林市佰臻鑫通信设备商店</t>
  </si>
  <si>
    <t>鸡东县</t>
  </si>
  <si>
    <t>鸡东县鑫合盛通讯商店</t>
  </si>
  <si>
    <t>鸡东县敬峰电器商店</t>
  </si>
  <si>
    <t>鸡东县新亿品通讯器材店（个体工商户)</t>
  </si>
  <si>
    <t>鸡东县凌志通讯</t>
  </si>
  <si>
    <t>鸡东县艳明手机销售商店</t>
  </si>
  <si>
    <t>鸡东县华禹通讯商店</t>
  </si>
  <si>
    <t>鸡东县天宇通讯商店</t>
  </si>
  <si>
    <t>鸡东县正讯通讯器材商店</t>
  </si>
  <si>
    <t>鸡西市智华数码电子产品有限公司</t>
  </si>
  <si>
    <t>鸡冠区</t>
  </si>
  <si>
    <t>鸡西市鸡冠区晟和通讯器材商店</t>
  </si>
  <si>
    <t>鸡西市鸡冠区旭宏通讯器材商店</t>
  </si>
  <si>
    <t>鸡西市鸡冠区璐源手机通讯商店</t>
  </si>
  <si>
    <t>鸡西市鸡冠区赵娜通讯商店</t>
  </si>
  <si>
    <t>鸡西市鸡冠区程翔通讯器材商店</t>
  </si>
  <si>
    <t>鸡西市鸡冠区盈鑫通讯器材商店</t>
  </si>
  <si>
    <t>鸡西市鸡冠区桂锦手机批发经营部</t>
  </si>
  <si>
    <t>鸡西市鸡冠区博薇通讯器材商店</t>
  </si>
  <si>
    <t>鸡西市鸡冠区艾雯通讯店</t>
  </si>
  <si>
    <t>鸡西市鸡冠区鑫鸿程通讯店</t>
  </si>
  <si>
    <t>鸡西市鸡冠区鸿双通讯店</t>
  </si>
  <si>
    <t>鸡西市鸡冠区融创电子产品商店</t>
  </si>
  <si>
    <t>黑龙江大宇普华商贸有限公司鸡西融合分公司</t>
  </si>
  <si>
    <t>黑龙江大宇普华商贸有限公司鸡西分公司</t>
  </si>
  <si>
    <t>鸡西市鸡冠区卓鑫通讯器材商店</t>
  </si>
  <si>
    <t>鸡西市鸡冠区鑫卓越通讯器材商店</t>
  </si>
  <si>
    <t>鸡西市青岩商贸有限公司</t>
  </si>
  <si>
    <t>鸡西市北联众七星通讯设备有限公司</t>
  </si>
  <si>
    <t>黑龙江达珀通讯有限公司鸡西分公司</t>
  </si>
  <si>
    <t>鸡西市鸡冠区华建通讯器材商店</t>
  </si>
  <si>
    <t>鸡西市鸡冠区汇辉通讯器材商店</t>
  </si>
  <si>
    <t>鸡西市鸡冠区湫泓通讯手机店</t>
  </si>
  <si>
    <t>鸡西市鸡冠区宏佳涛通讯器材店</t>
  </si>
  <si>
    <t>鸡西市鸡冠区欧珀手机商店</t>
  </si>
  <si>
    <t>鸡西市鸡冠区鸿骏通讯器材商店</t>
  </si>
  <si>
    <t>鸡西市鸡冠区圆林大宇普华通讯器材商店</t>
  </si>
  <si>
    <t>鸡西市久翔佳业商贸有限公司</t>
  </si>
  <si>
    <t>鸡西市鸡冠区融华智能通讯器材商店</t>
  </si>
  <si>
    <t>梨树区</t>
  </si>
  <si>
    <t>梨树区吉明诚信手机经销店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</si>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</sst>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8"/>
      <color theme="1"/>
      <name val="黑体"/>
      <charset val="134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6"/>
  <sheetViews>
    <sheetView tabSelected="1" workbookViewId="0">
      <selection activeCell="E4" sqref="E4"/>
    </sheetView>
  </sheetViews>
  <sheetFormatPr defaultColWidth="8.89166666666667" defaultRowHeight="14.25" outlineLevelCol="6"/>
  <cols>
    <col min="2" max="2" width="25.75" customWidth="1"/>
    <col min="3" max="3" width="58.75" customWidth="1"/>
    <col min="4" max="4" width="16.875" customWidth="1"/>
    <col min="5" max="5" width="24.25" customWidth="1"/>
    <col min="6" max="6" width="29.1083333333333" customWidth="1"/>
    <col min="7" max="7" width="29.5" customWidth="1"/>
  </cols>
  <sheetData>
    <row r="1" ht="60" customHeight="1" spans="1:7">
      <c r="A1" s="1" t="s">
        <v>0</v>
      </c>
      <c r="B1" s="1"/>
      <c r="C1" s="1"/>
      <c r="D1" s="1"/>
      <c r="E1" s="1"/>
      <c r="F1" s="1"/>
      <c r="G1" s="2"/>
    </row>
    <row r="2" ht="5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50" customHeight="1" spans="1:7">
      <c r="A3" s="5">
        <v>1</v>
      </c>
      <c r="B3" s="5" t="s">
        <v>8</v>
      </c>
      <c r="C3" s="5" t="s">
        <v>9</v>
      </c>
      <c r="D3" s="5">
        <v>3</v>
      </c>
      <c r="E3" s="6">
        <v>12297</v>
      </c>
      <c r="F3" s="6">
        <v>1239.85</v>
      </c>
      <c r="G3" s="6">
        <f>ROUND(F3*0.8,2)</f>
        <v>991.88</v>
      </c>
    </row>
    <row r="4" ht="50" customHeight="1" spans="1:7">
      <c r="A4" s="5">
        <v>2</v>
      </c>
      <c r="B4" s="5" t="s">
        <v>8</v>
      </c>
      <c r="C4" s="5" t="s">
        <v>10</v>
      </c>
      <c r="D4" s="5">
        <v>3</v>
      </c>
      <c r="E4" s="6">
        <v>11097</v>
      </c>
      <c r="F4" s="6">
        <v>1414.7</v>
      </c>
      <c r="G4" s="6">
        <f t="shared" ref="G4:G35" si="0">ROUND(F4*0.8,2)</f>
        <v>1131.76</v>
      </c>
    </row>
    <row r="5" ht="50" customHeight="1" spans="1:7">
      <c r="A5" s="5">
        <v>3</v>
      </c>
      <c r="B5" s="5" t="s">
        <v>8</v>
      </c>
      <c r="C5" s="5" t="s">
        <v>11</v>
      </c>
      <c r="D5" s="5">
        <v>49</v>
      </c>
      <c r="E5" s="6">
        <v>146756</v>
      </c>
      <c r="F5" s="6">
        <v>19460.65</v>
      </c>
      <c r="G5" s="6">
        <f t="shared" si="0"/>
        <v>15568.52</v>
      </c>
    </row>
    <row r="6" ht="50" customHeight="1" spans="1:7">
      <c r="A6" s="5">
        <v>4</v>
      </c>
      <c r="B6" s="5" t="s">
        <v>8</v>
      </c>
      <c r="C6" s="5" t="s">
        <v>12</v>
      </c>
      <c r="D6" s="5">
        <v>9</v>
      </c>
      <c r="E6" s="6">
        <v>25992</v>
      </c>
      <c r="F6" s="6">
        <v>3548.95</v>
      </c>
      <c r="G6" s="6">
        <f t="shared" si="0"/>
        <v>2839.16</v>
      </c>
    </row>
    <row r="7" ht="50" customHeight="1" spans="1:7">
      <c r="A7" s="5">
        <v>5</v>
      </c>
      <c r="B7" s="5" t="s">
        <v>8</v>
      </c>
      <c r="C7" s="5" t="s">
        <v>13</v>
      </c>
      <c r="D7" s="5">
        <v>8</v>
      </c>
      <c r="E7" s="6">
        <v>33494</v>
      </c>
      <c r="F7" s="6">
        <v>3744.55</v>
      </c>
      <c r="G7" s="6">
        <f t="shared" si="0"/>
        <v>2995.64</v>
      </c>
    </row>
    <row r="8" ht="50" customHeight="1" spans="1:7">
      <c r="A8" s="5">
        <v>6</v>
      </c>
      <c r="B8" s="5" t="s">
        <v>14</v>
      </c>
      <c r="C8" s="5" t="s">
        <v>15</v>
      </c>
      <c r="D8" s="5">
        <v>2</v>
      </c>
      <c r="E8" s="6">
        <v>6850</v>
      </c>
      <c r="F8" s="6">
        <v>882.5</v>
      </c>
      <c r="G8" s="6">
        <f t="shared" si="0"/>
        <v>706</v>
      </c>
    </row>
    <row r="9" ht="50" customHeight="1" spans="1:7">
      <c r="A9" s="5">
        <v>7</v>
      </c>
      <c r="B9" s="5" t="s">
        <v>14</v>
      </c>
      <c r="C9" s="5" t="s">
        <v>16</v>
      </c>
      <c r="D9" s="5">
        <v>10</v>
      </c>
      <c r="E9" s="6">
        <v>35690</v>
      </c>
      <c r="F9" s="6">
        <v>4894.55</v>
      </c>
      <c r="G9" s="6">
        <f t="shared" si="0"/>
        <v>3915.64</v>
      </c>
    </row>
    <row r="10" ht="50" customHeight="1" spans="1:7">
      <c r="A10" s="5">
        <v>8</v>
      </c>
      <c r="B10" s="5" t="s">
        <v>14</v>
      </c>
      <c r="C10" s="5" t="s">
        <v>17</v>
      </c>
      <c r="D10" s="5">
        <v>87</v>
      </c>
      <c r="E10" s="6">
        <v>299846</v>
      </c>
      <c r="F10" s="6">
        <v>37772.85</v>
      </c>
      <c r="G10" s="6">
        <f t="shared" si="0"/>
        <v>30218.28</v>
      </c>
    </row>
    <row r="11" ht="50" customHeight="1" spans="1:7">
      <c r="A11" s="5">
        <v>9</v>
      </c>
      <c r="B11" s="5" t="s">
        <v>14</v>
      </c>
      <c r="C11" s="5" t="s">
        <v>18</v>
      </c>
      <c r="D11" s="5">
        <v>2</v>
      </c>
      <c r="E11" s="6">
        <v>9898</v>
      </c>
      <c r="F11" s="6">
        <v>1000</v>
      </c>
      <c r="G11" s="6">
        <f t="shared" si="0"/>
        <v>800</v>
      </c>
    </row>
    <row r="12" ht="50" customHeight="1" spans="1:7">
      <c r="A12" s="5">
        <v>10</v>
      </c>
      <c r="B12" s="5" t="s">
        <v>14</v>
      </c>
      <c r="C12" s="5" t="s">
        <v>19</v>
      </c>
      <c r="D12" s="5">
        <v>4</v>
      </c>
      <c r="E12" s="6">
        <v>10896</v>
      </c>
      <c r="F12" s="6">
        <v>1594.55</v>
      </c>
      <c r="G12" s="6">
        <f t="shared" si="0"/>
        <v>1275.64</v>
      </c>
    </row>
    <row r="13" ht="50" customHeight="1" spans="1:7">
      <c r="A13" s="5">
        <v>11</v>
      </c>
      <c r="B13" s="5" t="s">
        <v>14</v>
      </c>
      <c r="C13" s="5" t="s">
        <v>20</v>
      </c>
      <c r="D13" s="5">
        <v>30</v>
      </c>
      <c r="E13" s="6">
        <v>69071</v>
      </c>
      <c r="F13" s="6">
        <v>9816.25</v>
      </c>
      <c r="G13" s="6">
        <f t="shared" si="0"/>
        <v>7853</v>
      </c>
    </row>
    <row r="14" ht="50" customHeight="1" spans="1:7">
      <c r="A14" s="5">
        <v>12</v>
      </c>
      <c r="B14" s="5" t="s">
        <v>14</v>
      </c>
      <c r="C14" s="5" t="s">
        <v>21</v>
      </c>
      <c r="D14" s="5">
        <v>14</v>
      </c>
      <c r="E14" s="6">
        <v>49186</v>
      </c>
      <c r="F14" s="6">
        <v>6668.65</v>
      </c>
      <c r="G14" s="6">
        <f t="shared" si="0"/>
        <v>5334.92</v>
      </c>
    </row>
    <row r="15" ht="50" customHeight="1" spans="1:7">
      <c r="A15" s="5">
        <v>13</v>
      </c>
      <c r="B15" s="5" t="s">
        <v>14</v>
      </c>
      <c r="C15" s="5" t="s">
        <v>22</v>
      </c>
      <c r="D15" s="5">
        <v>1</v>
      </c>
      <c r="E15" s="6">
        <v>5999</v>
      </c>
      <c r="F15" s="6">
        <v>500</v>
      </c>
      <c r="G15" s="6">
        <f t="shared" si="0"/>
        <v>400</v>
      </c>
    </row>
    <row r="16" ht="50" customHeight="1" spans="1:7">
      <c r="A16" s="5">
        <v>14</v>
      </c>
      <c r="B16" s="5" t="s">
        <v>14</v>
      </c>
      <c r="C16" s="5" t="s">
        <v>23</v>
      </c>
      <c r="D16" s="5">
        <v>8</v>
      </c>
      <c r="E16" s="6">
        <v>30792</v>
      </c>
      <c r="F16" s="6">
        <v>3589.4</v>
      </c>
      <c r="G16" s="6">
        <f t="shared" si="0"/>
        <v>2871.52</v>
      </c>
    </row>
    <row r="17" ht="50" customHeight="1" spans="1:7">
      <c r="A17" s="5">
        <v>15</v>
      </c>
      <c r="B17" s="5" t="s">
        <v>14</v>
      </c>
      <c r="C17" s="5" t="s">
        <v>24</v>
      </c>
      <c r="D17" s="5">
        <v>8</v>
      </c>
      <c r="E17" s="6">
        <v>32099</v>
      </c>
      <c r="F17" s="6">
        <v>4000</v>
      </c>
      <c r="G17" s="6">
        <f t="shared" si="0"/>
        <v>3200</v>
      </c>
    </row>
    <row r="18" ht="50" customHeight="1" spans="1:7">
      <c r="A18" s="5">
        <v>16</v>
      </c>
      <c r="B18" s="5" t="s">
        <v>25</v>
      </c>
      <c r="C18" s="5" t="s">
        <v>26</v>
      </c>
      <c r="D18" s="5">
        <v>21</v>
      </c>
      <c r="E18" s="6">
        <v>79980</v>
      </c>
      <c r="F18" s="6">
        <v>10129.25</v>
      </c>
      <c r="G18" s="6">
        <f t="shared" si="0"/>
        <v>8103.4</v>
      </c>
    </row>
    <row r="19" ht="50" customHeight="1" spans="1:7">
      <c r="A19" s="5">
        <v>17</v>
      </c>
      <c r="B19" s="5" t="s">
        <v>25</v>
      </c>
      <c r="C19" s="5" t="s">
        <v>27</v>
      </c>
      <c r="D19" s="5">
        <v>13</v>
      </c>
      <c r="E19" s="6">
        <v>49795</v>
      </c>
      <c r="F19" s="6">
        <v>5655.15</v>
      </c>
      <c r="G19" s="6">
        <f t="shared" si="0"/>
        <v>4524.12</v>
      </c>
    </row>
    <row r="20" ht="50" customHeight="1" spans="1:7">
      <c r="A20" s="5">
        <v>18</v>
      </c>
      <c r="B20" s="5" t="s">
        <v>25</v>
      </c>
      <c r="C20" s="5" t="s">
        <v>28</v>
      </c>
      <c r="D20" s="5">
        <v>17</v>
      </c>
      <c r="E20" s="6">
        <v>48204</v>
      </c>
      <c r="F20" s="6">
        <v>6625.9</v>
      </c>
      <c r="G20" s="6">
        <f t="shared" si="0"/>
        <v>5300.72</v>
      </c>
    </row>
    <row r="21" ht="50" customHeight="1" spans="1:7">
      <c r="A21" s="5">
        <v>19</v>
      </c>
      <c r="B21" s="5" t="s">
        <v>25</v>
      </c>
      <c r="C21" s="5" t="s">
        <v>29</v>
      </c>
      <c r="D21" s="5">
        <v>9</v>
      </c>
      <c r="E21" s="6">
        <v>23191</v>
      </c>
      <c r="F21" s="6">
        <v>3408.8</v>
      </c>
      <c r="G21" s="6">
        <f t="shared" si="0"/>
        <v>2727.04</v>
      </c>
    </row>
    <row r="22" ht="50" customHeight="1" spans="1:7">
      <c r="A22" s="5">
        <v>20</v>
      </c>
      <c r="B22" s="5" t="s">
        <v>25</v>
      </c>
      <c r="C22" s="5" t="s">
        <v>30</v>
      </c>
      <c r="D22" s="5">
        <v>23</v>
      </c>
      <c r="E22" s="6">
        <v>68277</v>
      </c>
      <c r="F22" s="6">
        <v>9423.05</v>
      </c>
      <c r="G22" s="6">
        <f t="shared" si="0"/>
        <v>7538.44</v>
      </c>
    </row>
    <row r="23" ht="50" customHeight="1" spans="1:7">
      <c r="A23" s="5">
        <v>21</v>
      </c>
      <c r="B23" s="5" t="s">
        <v>25</v>
      </c>
      <c r="C23" s="5" t="s">
        <v>31</v>
      </c>
      <c r="D23" s="5">
        <v>12</v>
      </c>
      <c r="E23" s="6">
        <v>37688</v>
      </c>
      <c r="F23" s="6">
        <v>5348.5</v>
      </c>
      <c r="G23" s="6">
        <f t="shared" si="0"/>
        <v>4278.8</v>
      </c>
    </row>
    <row r="24" ht="50" customHeight="1" spans="1:7">
      <c r="A24" s="5">
        <v>22</v>
      </c>
      <c r="B24" s="5" t="s">
        <v>25</v>
      </c>
      <c r="C24" s="5" t="s">
        <v>32</v>
      </c>
      <c r="D24" s="5">
        <v>10</v>
      </c>
      <c r="E24" s="6">
        <v>27190</v>
      </c>
      <c r="F24" s="6">
        <v>3958.95</v>
      </c>
      <c r="G24" s="6">
        <f t="shared" si="0"/>
        <v>3167.16</v>
      </c>
    </row>
    <row r="25" ht="50" customHeight="1" spans="1:7">
      <c r="A25" s="5">
        <v>23</v>
      </c>
      <c r="B25" s="5" t="s">
        <v>25</v>
      </c>
      <c r="C25" s="5" t="s">
        <v>33</v>
      </c>
      <c r="D25" s="5">
        <v>3</v>
      </c>
      <c r="E25" s="6">
        <v>9398</v>
      </c>
      <c r="F25" s="6">
        <v>1114.7</v>
      </c>
      <c r="G25" s="6">
        <f t="shared" si="0"/>
        <v>891.76</v>
      </c>
    </row>
    <row r="26" ht="50" customHeight="1" spans="1:7">
      <c r="A26" s="5">
        <v>24</v>
      </c>
      <c r="B26" s="5" t="s">
        <v>25</v>
      </c>
      <c r="C26" s="5" t="s">
        <v>34</v>
      </c>
      <c r="D26" s="5">
        <v>7</v>
      </c>
      <c r="E26" s="6">
        <v>29794</v>
      </c>
      <c r="F26" s="6">
        <v>3369.7</v>
      </c>
      <c r="G26" s="6">
        <f t="shared" si="0"/>
        <v>2695.76</v>
      </c>
    </row>
    <row r="27" ht="50" customHeight="1" spans="1:7">
      <c r="A27" s="5">
        <v>25</v>
      </c>
      <c r="B27" s="5" t="s">
        <v>35</v>
      </c>
      <c r="C27" s="5" t="s">
        <v>36</v>
      </c>
      <c r="D27" s="5">
        <v>11</v>
      </c>
      <c r="E27" s="6">
        <v>36989</v>
      </c>
      <c r="F27" s="6">
        <v>5048.65</v>
      </c>
      <c r="G27" s="6">
        <f t="shared" si="0"/>
        <v>4038.92</v>
      </c>
    </row>
    <row r="28" ht="50" customHeight="1" spans="1:7">
      <c r="A28" s="5">
        <v>26</v>
      </c>
      <c r="B28" s="5" t="s">
        <v>35</v>
      </c>
      <c r="C28" s="5" t="s">
        <v>37</v>
      </c>
      <c r="D28" s="5">
        <v>6</v>
      </c>
      <c r="E28" s="6">
        <v>22694</v>
      </c>
      <c r="F28" s="6">
        <v>2734.7</v>
      </c>
      <c r="G28" s="6">
        <f t="shared" si="0"/>
        <v>2187.76</v>
      </c>
    </row>
    <row r="29" ht="50" customHeight="1" spans="1:7">
      <c r="A29" s="5">
        <v>27</v>
      </c>
      <c r="B29" s="5" t="s">
        <v>35</v>
      </c>
      <c r="C29" s="5" t="s">
        <v>38</v>
      </c>
      <c r="D29" s="5">
        <v>4</v>
      </c>
      <c r="E29" s="6">
        <v>10596</v>
      </c>
      <c r="F29" s="6">
        <v>1589.4</v>
      </c>
      <c r="G29" s="6">
        <f t="shared" si="0"/>
        <v>1271.52</v>
      </c>
    </row>
    <row r="30" ht="50" customHeight="1" spans="1:7">
      <c r="A30" s="5">
        <v>28</v>
      </c>
      <c r="B30" s="5" t="s">
        <v>35</v>
      </c>
      <c r="C30" s="5" t="s">
        <v>39</v>
      </c>
      <c r="D30" s="5">
        <v>2</v>
      </c>
      <c r="E30" s="6">
        <v>10998</v>
      </c>
      <c r="F30" s="6">
        <v>1000</v>
      </c>
      <c r="G30" s="6">
        <f t="shared" si="0"/>
        <v>800</v>
      </c>
    </row>
    <row r="31" ht="50" customHeight="1" spans="1:7">
      <c r="A31" s="5">
        <v>29</v>
      </c>
      <c r="B31" s="5" t="s">
        <v>35</v>
      </c>
      <c r="C31" s="5" t="s">
        <v>40</v>
      </c>
      <c r="D31" s="5">
        <v>6</v>
      </c>
      <c r="E31" s="6">
        <v>10545</v>
      </c>
      <c r="F31" s="6">
        <v>1581.75</v>
      </c>
      <c r="G31" s="6">
        <f t="shared" si="0"/>
        <v>1265.4</v>
      </c>
    </row>
    <row r="32" ht="50" customHeight="1" spans="1:7">
      <c r="A32" s="5">
        <v>30</v>
      </c>
      <c r="B32" s="5" t="s">
        <v>35</v>
      </c>
      <c r="C32" s="5" t="s">
        <v>41</v>
      </c>
      <c r="D32" s="5">
        <v>3</v>
      </c>
      <c r="E32" s="6">
        <v>10397</v>
      </c>
      <c r="F32" s="6">
        <v>1264.7</v>
      </c>
      <c r="G32" s="6">
        <f t="shared" si="0"/>
        <v>1011.76</v>
      </c>
    </row>
    <row r="33" ht="50" customHeight="1" spans="1:7">
      <c r="A33" s="5">
        <v>31</v>
      </c>
      <c r="B33" s="5" t="s">
        <v>35</v>
      </c>
      <c r="C33" s="5" t="s">
        <v>42</v>
      </c>
      <c r="D33" s="5">
        <v>2</v>
      </c>
      <c r="E33" s="6">
        <v>9298</v>
      </c>
      <c r="F33" s="6">
        <v>1000</v>
      </c>
      <c r="G33" s="6">
        <f t="shared" si="0"/>
        <v>800</v>
      </c>
    </row>
    <row r="34" ht="50" customHeight="1" spans="1:7">
      <c r="A34" s="5">
        <v>32</v>
      </c>
      <c r="B34" s="5" t="s">
        <v>35</v>
      </c>
      <c r="C34" s="5" t="s">
        <v>43</v>
      </c>
      <c r="D34" s="5">
        <v>13</v>
      </c>
      <c r="E34" s="6">
        <v>47487</v>
      </c>
      <c r="F34" s="6">
        <v>6143.8</v>
      </c>
      <c r="G34" s="6">
        <f t="shared" si="0"/>
        <v>4915.04</v>
      </c>
    </row>
    <row r="35" ht="50" customHeight="1" spans="1:7">
      <c r="A35" s="5">
        <v>33</v>
      </c>
      <c r="B35" s="5" t="s">
        <v>35</v>
      </c>
      <c r="C35" s="5" t="s">
        <v>44</v>
      </c>
      <c r="D35" s="5">
        <v>14</v>
      </c>
      <c r="E35" s="6">
        <v>49887</v>
      </c>
      <c r="F35" s="6">
        <v>6718.8</v>
      </c>
      <c r="G35" s="6">
        <f t="shared" si="0"/>
        <v>5375.04</v>
      </c>
    </row>
    <row r="36" ht="50" customHeight="1" spans="1:7">
      <c r="A36" s="5">
        <v>34</v>
      </c>
      <c r="B36" s="5" t="s">
        <v>35</v>
      </c>
      <c r="C36" s="5" t="s">
        <v>45</v>
      </c>
      <c r="D36" s="5">
        <v>29</v>
      </c>
      <c r="E36" s="6">
        <v>102084</v>
      </c>
      <c r="F36" s="6">
        <v>12503.5</v>
      </c>
      <c r="G36" s="6">
        <f t="shared" ref="G36:G55" si="1">ROUND(F36*0.8,2)</f>
        <v>10002.8</v>
      </c>
    </row>
    <row r="37" ht="50" customHeight="1" spans="1:7">
      <c r="A37" s="5">
        <v>35</v>
      </c>
      <c r="B37" s="5" t="s">
        <v>35</v>
      </c>
      <c r="C37" s="5" t="s">
        <v>46</v>
      </c>
      <c r="D37" s="5">
        <v>21</v>
      </c>
      <c r="E37" s="6">
        <v>74581</v>
      </c>
      <c r="F37" s="6">
        <v>9743.5</v>
      </c>
      <c r="G37" s="6">
        <f t="shared" si="1"/>
        <v>7794.8</v>
      </c>
    </row>
    <row r="38" ht="50" customHeight="1" spans="1:7">
      <c r="A38" s="5">
        <v>36</v>
      </c>
      <c r="B38" s="5" t="s">
        <v>35</v>
      </c>
      <c r="C38" s="5" t="s">
        <v>47</v>
      </c>
      <c r="D38" s="5">
        <v>16</v>
      </c>
      <c r="E38" s="6">
        <v>53376</v>
      </c>
      <c r="F38" s="6">
        <v>6352.45</v>
      </c>
      <c r="G38" s="6">
        <f t="shared" si="1"/>
        <v>5081.96</v>
      </c>
    </row>
    <row r="39" ht="50" customHeight="1" spans="1:7">
      <c r="A39" s="5">
        <v>37</v>
      </c>
      <c r="B39" s="5" t="s">
        <v>35</v>
      </c>
      <c r="C39" s="5" t="s">
        <v>48</v>
      </c>
      <c r="D39" s="5">
        <v>24</v>
      </c>
      <c r="E39" s="6">
        <v>91215</v>
      </c>
      <c r="F39" s="6">
        <v>10151.3</v>
      </c>
      <c r="G39" s="6">
        <f t="shared" si="1"/>
        <v>8121.04</v>
      </c>
    </row>
    <row r="40" ht="50" customHeight="1" spans="1:7">
      <c r="A40" s="5">
        <v>38</v>
      </c>
      <c r="B40" s="5" t="s">
        <v>35</v>
      </c>
      <c r="C40" s="5" t="s">
        <v>49</v>
      </c>
      <c r="D40" s="5">
        <v>24</v>
      </c>
      <c r="E40" s="6">
        <v>89516</v>
      </c>
      <c r="F40" s="6">
        <v>10334.35</v>
      </c>
      <c r="G40" s="6">
        <f t="shared" si="1"/>
        <v>8267.48</v>
      </c>
    </row>
    <row r="41" ht="50" customHeight="1" spans="1:7">
      <c r="A41" s="5">
        <v>39</v>
      </c>
      <c r="B41" s="5" t="s">
        <v>35</v>
      </c>
      <c r="C41" s="5" t="s">
        <v>50</v>
      </c>
      <c r="D41" s="5">
        <v>12</v>
      </c>
      <c r="E41" s="6">
        <v>36388</v>
      </c>
      <c r="F41" s="6">
        <v>5258.5</v>
      </c>
      <c r="G41" s="6">
        <f t="shared" si="1"/>
        <v>4206.8</v>
      </c>
    </row>
    <row r="42" ht="50" customHeight="1" spans="1:7">
      <c r="A42" s="5">
        <v>40</v>
      </c>
      <c r="B42" s="5" t="s">
        <v>35</v>
      </c>
      <c r="C42" s="5" t="s">
        <v>51</v>
      </c>
      <c r="D42" s="5">
        <v>5</v>
      </c>
      <c r="E42" s="6">
        <v>17497</v>
      </c>
      <c r="F42" s="6">
        <v>2064.55</v>
      </c>
      <c r="G42" s="6">
        <f t="shared" si="1"/>
        <v>1651.64</v>
      </c>
    </row>
    <row r="43" ht="50" customHeight="1" spans="1:7">
      <c r="A43" s="5">
        <v>41</v>
      </c>
      <c r="B43" s="5" t="s">
        <v>35</v>
      </c>
      <c r="C43" s="5" t="s">
        <v>52</v>
      </c>
      <c r="D43" s="5">
        <v>24</v>
      </c>
      <c r="E43" s="6">
        <v>77719</v>
      </c>
      <c r="F43" s="6">
        <v>9918.05</v>
      </c>
      <c r="G43" s="6">
        <f t="shared" si="1"/>
        <v>7934.44</v>
      </c>
    </row>
    <row r="44" ht="50" customHeight="1" spans="1:7">
      <c r="A44" s="5">
        <v>42</v>
      </c>
      <c r="B44" s="5" t="s">
        <v>35</v>
      </c>
      <c r="C44" s="5" t="s">
        <v>53</v>
      </c>
      <c r="D44" s="5">
        <v>24</v>
      </c>
      <c r="E44" s="6">
        <v>107680</v>
      </c>
      <c r="F44" s="6">
        <v>11434.25</v>
      </c>
      <c r="G44" s="6">
        <f t="shared" si="1"/>
        <v>9147.4</v>
      </c>
    </row>
    <row r="45" ht="50" customHeight="1" spans="1:7">
      <c r="A45" s="5">
        <v>43</v>
      </c>
      <c r="B45" s="5" t="s">
        <v>35</v>
      </c>
      <c r="C45" s="5" t="s">
        <v>54</v>
      </c>
      <c r="D45" s="5">
        <v>17</v>
      </c>
      <c r="E45" s="6">
        <v>59883</v>
      </c>
      <c r="F45" s="6">
        <v>7843.35</v>
      </c>
      <c r="G45" s="6">
        <f t="shared" si="1"/>
        <v>6274.68</v>
      </c>
    </row>
    <row r="46" ht="50" customHeight="1" spans="1:7">
      <c r="A46" s="5">
        <v>44</v>
      </c>
      <c r="B46" s="5" t="s">
        <v>35</v>
      </c>
      <c r="C46" s="5" t="s">
        <v>55</v>
      </c>
      <c r="D46" s="5">
        <v>7</v>
      </c>
      <c r="E46" s="6">
        <v>24249</v>
      </c>
      <c r="F46" s="6">
        <v>3197.35</v>
      </c>
      <c r="G46" s="6">
        <f t="shared" si="1"/>
        <v>2557.88</v>
      </c>
    </row>
    <row r="47" ht="50" customHeight="1" spans="1:7">
      <c r="A47" s="5">
        <v>45</v>
      </c>
      <c r="B47" s="5" t="s">
        <v>35</v>
      </c>
      <c r="C47" s="5" t="s">
        <v>56</v>
      </c>
      <c r="D47" s="5">
        <v>6</v>
      </c>
      <c r="E47" s="6">
        <v>16948</v>
      </c>
      <c r="F47" s="6">
        <v>2002.35</v>
      </c>
      <c r="G47" s="6">
        <f t="shared" si="1"/>
        <v>1601.88</v>
      </c>
    </row>
    <row r="48" ht="50" customHeight="1" spans="1:7">
      <c r="A48" s="5">
        <v>46</v>
      </c>
      <c r="B48" s="5" t="s">
        <v>35</v>
      </c>
      <c r="C48" s="5" t="s">
        <v>57</v>
      </c>
      <c r="D48" s="5">
        <v>3</v>
      </c>
      <c r="E48" s="6">
        <v>8599</v>
      </c>
      <c r="F48" s="6">
        <v>1264.85</v>
      </c>
      <c r="G48" s="6">
        <f t="shared" si="1"/>
        <v>1011.88</v>
      </c>
    </row>
    <row r="49" ht="50" customHeight="1" spans="1:7">
      <c r="A49" s="5">
        <v>47</v>
      </c>
      <c r="B49" s="5" t="s">
        <v>35</v>
      </c>
      <c r="C49" s="5" t="s">
        <v>58</v>
      </c>
      <c r="D49" s="5">
        <v>6</v>
      </c>
      <c r="E49" s="6">
        <v>19194</v>
      </c>
      <c r="F49" s="6">
        <v>2724.4</v>
      </c>
      <c r="G49" s="6">
        <f t="shared" si="1"/>
        <v>2179.52</v>
      </c>
    </row>
    <row r="50" ht="50" customHeight="1" spans="1:7">
      <c r="A50" s="5">
        <v>48</v>
      </c>
      <c r="B50" s="5" t="s">
        <v>35</v>
      </c>
      <c r="C50" s="5" t="s">
        <v>59</v>
      </c>
      <c r="D50" s="5">
        <v>10</v>
      </c>
      <c r="E50" s="6">
        <v>37190</v>
      </c>
      <c r="F50" s="6">
        <v>4714.55</v>
      </c>
      <c r="G50" s="6">
        <f t="shared" si="1"/>
        <v>3771.64</v>
      </c>
    </row>
    <row r="51" ht="50" customHeight="1" spans="1:7">
      <c r="A51" s="5">
        <v>49</v>
      </c>
      <c r="B51" s="5" t="s">
        <v>35</v>
      </c>
      <c r="C51" s="5" t="s">
        <v>60</v>
      </c>
      <c r="D51" s="5">
        <v>6</v>
      </c>
      <c r="E51" s="6">
        <v>18594</v>
      </c>
      <c r="F51" s="6">
        <v>2659.25</v>
      </c>
      <c r="G51" s="6">
        <f t="shared" si="1"/>
        <v>2127.4</v>
      </c>
    </row>
    <row r="52" ht="50" customHeight="1" spans="1:7">
      <c r="A52" s="5">
        <v>50</v>
      </c>
      <c r="B52" s="5" t="s">
        <v>35</v>
      </c>
      <c r="C52" s="5" t="s">
        <v>61</v>
      </c>
      <c r="D52" s="5">
        <v>10</v>
      </c>
      <c r="E52" s="6">
        <v>36682</v>
      </c>
      <c r="F52" s="6">
        <v>4282.6</v>
      </c>
      <c r="G52" s="6">
        <f t="shared" si="1"/>
        <v>3426.08</v>
      </c>
    </row>
    <row r="53" ht="50" customHeight="1" spans="1:7">
      <c r="A53" s="5">
        <v>51</v>
      </c>
      <c r="B53" s="5" t="s">
        <v>35</v>
      </c>
      <c r="C53" s="5" t="s">
        <v>62</v>
      </c>
      <c r="D53" s="5">
        <v>62</v>
      </c>
      <c r="E53" s="6">
        <v>237910.3</v>
      </c>
      <c r="F53" s="6">
        <v>26355.48</v>
      </c>
      <c r="G53" s="6">
        <f t="shared" si="1"/>
        <v>21084.38</v>
      </c>
    </row>
    <row r="54" ht="50" customHeight="1" spans="1:7">
      <c r="A54" s="5">
        <v>52</v>
      </c>
      <c r="B54" s="5" t="s">
        <v>35</v>
      </c>
      <c r="C54" s="5" t="s">
        <v>63</v>
      </c>
      <c r="D54" s="5">
        <v>24</v>
      </c>
      <c r="E54" s="6">
        <v>129877</v>
      </c>
      <c r="F54" s="6">
        <v>11859.55</v>
      </c>
      <c r="G54" s="6">
        <f t="shared" si="1"/>
        <v>9487.64</v>
      </c>
    </row>
    <row r="55" ht="50" customHeight="1" spans="1:7">
      <c r="A55" s="5">
        <v>53</v>
      </c>
      <c r="B55" s="5" t="s">
        <v>64</v>
      </c>
      <c r="C55" s="5" t="s">
        <v>65</v>
      </c>
      <c r="D55" s="5">
        <v>2</v>
      </c>
      <c r="E55" s="6">
        <v>7298</v>
      </c>
      <c r="F55" s="6">
        <v>994.85</v>
      </c>
      <c r="G55" s="6">
        <f t="shared" si="1"/>
        <v>795.88</v>
      </c>
    </row>
    <row r="56" ht="50" customHeight="1" spans="1:7">
      <c r="A56" s="7" t="s">
        <v>66</v>
      </c>
      <c r="B56" s="8"/>
      <c r="C56" s="9"/>
      <c r="D56" s="5">
        <f>SUM(D3:D55)</f>
        <v>746</v>
      </c>
      <c r="E56" s="6">
        <f>SUM(E3:E55)</f>
        <v>2608851.3</v>
      </c>
      <c r="F56" s="6">
        <f>SUM(F3:F55)</f>
        <v>321902.28</v>
      </c>
      <c r="G56" s="6">
        <f>SUM(G3:G55)</f>
        <v>257521.82</v>
      </c>
    </row>
  </sheetData>
  <mergeCells count="2">
    <mergeCell ref="A1:G1"/>
    <mergeCell ref="A56:C56"/>
  </mergeCells>
  <pageMargins left="0.751388888888889" right="0.751388888888889" top="1" bottom="1" header="0.5" footer="0.5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2026-01-11T21:21:00Z</dcterms:created>
  <dcterms:modified xsi:type="dcterms:W3CDTF">2026-01-13T09:50:33Z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FCE67F7D81FD438581DF63804CB57078_11</vt:lpwstr>
  </property>
  <property fmtid="{D5CDD505-2E9C-101B-9397-08002B2CF9AE}" pid="3" name="KSOProductBuildVer">
    <vt:lpwstr>2052-12.1.2.23578</vt:lpwstr>
  </property>
  <property fmtid="{D5CDD505-2E9C-101B-9397-08002B2CF9AE}" pid="4" name="CalculationRule">
    <vt:i4>1</vt:i4>
  </property>
</Properties>
</file>