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剩余未拨付资金汇总（4000元）" sheetId="11" r:id="rId1"/>
  </sheets>
  <calcPr calcId="144525"/>
</workbook>
</file>

<file path=xl/sharedStrings.xml><?xml version="1.0" encoding="utf-8"?>
<sst xmlns="http://schemas.openxmlformats.org/spreadsheetml/2006/main" count="57" uniqueCount="36">
  <si>
    <t>鸡西市2025年剩余电动自行车以旧换新补贴预拨付资金明细表</t>
  </si>
  <si>
    <t>序号</t>
  </si>
  <si>
    <t>所属县（市）区</t>
  </si>
  <si>
    <t>市场主体名称</t>
  </si>
  <si>
    <t>商户订单号</t>
  </si>
  <si>
    <t>销售笔数</t>
  </si>
  <si>
    <t>销售金额（元）</t>
  </si>
  <si>
    <t>补贴金额（元）</t>
  </si>
  <si>
    <t>已拨付金额（元）
（拨付比例50%）</t>
  </si>
  <si>
    <t xml:space="preserve">拨付金额（元）
</t>
  </si>
  <si>
    <t>备注</t>
  </si>
  <si>
    <t>密山市</t>
  </si>
  <si>
    <t>密山市电自小刀电动车商行</t>
  </si>
  <si>
    <t>20250821145556039076234564</t>
  </si>
  <si>
    <t>20250819094144039060444810</t>
  </si>
  <si>
    <t xml:space="preserve">密山市电自小刀电动车商行	</t>
  </si>
  <si>
    <t>20250918134710039249726966</t>
  </si>
  <si>
    <t>20250918102306039248186135</t>
  </si>
  <si>
    <t>密山市丽红摩托车商店</t>
  </si>
  <si>
    <t>20250924110052039285246136</t>
  </si>
  <si>
    <t>20250917151716039243242589</t>
  </si>
  <si>
    <t>20250917154447039243480683</t>
  </si>
  <si>
    <t>20250918090345039247408478</t>
  </si>
  <si>
    <t>20250918104603039248385058</t>
  </si>
  <si>
    <t>合计</t>
  </si>
  <si>
    <t>虎林市</t>
  </si>
  <si>
    <t xml:space="preserve">虎林市速航电动车商店
(个体工商户)	</t>
  </si>
  <si>
    <t>20250824110905039094697020</t>
  </si>
  <si>
    <t>因商家未能按要求提供拨付所需材料，自愿放弃拨付</t>
  </si>
  <si>
    <t>鸡冠区</t>
  </si>
  <si>
    <t>鸡西市鸡冠区歆然自行车商店</t>
  </si>
  <si>
    <t>20250918102041039248178724</t>
  </si>
  <si>
    <t>20250918101717039248128168</t>
  </si>
  <si>
    <t>20250918100953039248055400</t>
  </si>
  <si>
    <t>20250819103109039060900881</t>
  </si>
  <si>
    <t>综上总合计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</si>
</sst>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6" fillId="33" borderId="10" applyNumberFormat="false" applyAlignment="false" applyProtection="false">
      <alignment vertical="center"/>
    </xf>
    <xf numFmtId="0" fontId="27" fillId="29" borderId="11" applyNumberFormat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>
      <alignment vertical="center"/>
    </xf>
    <xf numFmtId="0" fontId="3" fillId="0" borderId="0" xfId="0" applyFont="true" applyBorder="true">
      <alignment vertical="center"/>
    </xf>
    <xf numFmtId="0" fontId="4" fillId="0" borderId="0" xfId="0" applyFont="true" applyBorder="true">
      <alignment vertical="center"/>
    </xf>
    <xf numFmtId="0" fontId="4" fillId="0" borderId="0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0" xfId="0" applyNumberFormat="true" applyFont="true" applyFill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8" fillId="3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4" fillId="0" borderId="0" xfId="0" applyFont="true">
      <alignment vertical="center"/>
    </xf>
    <xf numFmtId="0" fontId="8" fillId="2" borderId="1" xfId="0" applyFont="true" applyFill="true" applyBorder="true" applyAlignment="true">
      <alignment horizontal="justify" vertical="center" wrapText="true"/>
    </xf>
    <xf numFmtId="0" fontId="2" fillId="4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tabSelected="1" view="pageBreakPreview" zoomScale="75" zoomScaleNormal="75" zoomScaleSheetLayoutView="75" workbookViewId="0">
      <selection activeCell="F20" sqref="F20"/>
    </sheetView>
  </sheetViews>
  <sheetFormatPr defaultColWidth="9" defaultRowHeight="13.5"/>
  <cols>
    <col min="1" max="1" width="9.75" customWidth="true"/>
    <col min="2" max="2" width="24.375" customWidth="true"/>
    <col min="3" max="3" width="52.5" customWidth="true"/>
    <col min="4" max="4" width="44" customWidth="true"/>
    <col min="5" max="5" width="14.375" customWidth="true"/>
    <col min="6" max="7" width="24.375" customWidth="true"/>
    <col min="8" max="8" width="26.3333333333333" customWidth="true"/>
    <col min="9" max="9" width="24.3333333333333" customWidth="true"/>
    <col min="10" max="10" width="33" customWidth="true"/>
  </cols>
  <sheetData>
    <row r="1" ht="71" customHeight="true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4" customHeight="true" spans="1:9">
      <c r="A2" s="2"/>
      <c r="B2" s="3"/>
      <c r="C2" s="4"/>
      <c r="D2" s="5"/>
      <c r="E2" s="4"/>
      <c r="F2" s="4"/>
      <c r="G2" s="4"/>
      <c r="H2" s="4"/>
      <c r="I2" s="30"/>
    </row>
    <row r="3" ht="100" customHeight="true" spans="1:1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5" t="s">
        <v>8</v>
      </c>
      <c r="I3" s="15" t="s">
        <v>9</v>
      </c>
      <c r="J3" s="6" t="s">
        <v>10</v>
      </c>
    </row>
    <row r="4" ht="36" customHeight="true" spans="1:10">
      <c r="A4" s="7">
        <v>1</v>
      </c>
      <c r="B4" s="8" t="s">
        <v>11</v>
      </c>
      <c r="C4" s="8" t="s">
        <v>12</v>
      </c>
      <c r="D4" s="33" t="s">
        <v>13</v>
      </c>
      <c r="E4" s="8">
        <v>1</v>
      </c>
      <c r="F4" s="16">
        <v>1880</v>
      </c>
      <c r="G4" s="16">
        <v>600</v>
      </c>
      <c r="H4" s="17">
        <f t="shared" ref="H4:H7" si="0">G4*0.5</f>
        <v>300</v>
      </c>
      <c r="I4" s="17">
        <v>300</v>
      </c>
      <c r="J4" s="21"/>
    </row>
    <row r="5" ht="36" customHeight="true" spans="1:10">
      <c r="A5" s="7">
        <v>2</v>
      </c>
      <c r="B5" s="8" t="s">
        <v>11</v>
      </c>
      <c r="C5" s="8" t="s">
        <v>12</v>
      </c>
      <c r="D5" s="33" t="s">
        <v>14</v>
      </c>
      <c r="E5" s="8">
        <v>1</v>
      </c>
      <c r="F5" s="16">
        <v>1680</v>
      </c>
      <c r="G5" s="16">
        <v>500</v>
      </c>
      <c r="H5" s="17">
        <f t="shared" si="0"/>
        <v>250</v>
      </c>
      <c r="I5" s="17">
        <v>250</v>
      </c>
      <c r="J5" s="21"/>
    </row>
    <row r="6" ht="36" customHeight="true" spans="1:10">
      <c r="A6" s="7">
        <v>3</v>
      </c>
      <c r="B6" s="8" t="s">
        <v>11</v>
      </c>
      <c r="C6" s="8" t="s">
        <v>15</v>
      </c>
      <c r="D6" s="9" t="s">
        <v>16</v>
      </c>
      <c r="E6" s="8">
        <v>1</v>
      </c>
      <c r="F6" s="18">
        <v>1880</v>
      </c>
      <c r="G6" s="18">
        <v>500</v>
      </c>
      <c r="H6" s="17">
        <v>0</v>
      </c>
      <c r="I6" s="18">
        <v>500</v>
      </c>
      <c r="J6" s="21"/>
    </row>
    <row r="7" ht="36" customHeight="true" spans="1:10">
      <c r="A7" s="7">
        <v>4</v>
      </c>
      <c r="B7" s="8" t="s">
        <v>11</v>
      </c>
      <c r="C7" s="8" t="s">
        <v>15</v>
      </c>
      <c r="D7" s="9" t="s">
        <v>17</v>
      </c>
      <c r="E7" s="8">
        <v>1</v>
      </c>
      <c r="F7" s="18">
        <v>1880</v>
      </c>
      <c r="G7" s="18">
        <v>500</v>
      </c>
      <c r="H7" s="17">
        <v>0</v>
      </c>
      <c r="I7" s="18">
        <v>500</v>
      </c>
      <c r="J7" s="21"/>
    </row>
    <row r="8" ht="36" customHeight="true" spans="1:10">
      <c r="A8" s="7">
        <v>5</v>
      </c>
      <c r="B8" s="7" t="s">
        <v>11</v>
      </c>
      <c r="C8" s="7" t="s">
        <v>18</v>
      </c>
      <c r="D8" s="33" t="s">
        <v>19</v>
      </c>
      <c r="E8" s="7">
        <v>1</v>
      </c>
      <c r="F8" s="18">
        <v>1999</v>
      </c>
      <c r="G8" s="18">
        <v>500</v>
      </c>
      <c r="H8" s="19">
        <f t="shared" ref="H8:H12" si="1">G8*0.5</f>
        <v>250</v>
      </c>
      <c r="I8" s="19">
        <v>250</v>
      </c>
      <c r="J8" s="21"/>
    </row>
    <row r="9" ht="36" customHeight="true" spans="1:10">
      <c r="A9" s="7">
        <v>6</v>
      </c>
      <c r="B9" s="7" t="s">
        <v>11</v>
      </c>
      <c r="C9" s="7" t="s">
        <v>18</v>
      </c>
      <c r="D9" s="9" t="s">
        <v>20</v>
      </c>
      <c r="E9" s="7">
        <v>1</v>
      </c>
      <c r="F9" s="18">
        <v>1399</v>
      </c>
      <c r="G9" s="20">
        <v>500</v>
      </c>
      <c r="H9" s="19">
        <f t="shared" si="1"/>
        <v>250</v>
      </c>
      <c r="I9" s="19">
        <v>250</v>
      </c>
      <c r="J9" s="21"/>
    </row>
    <row r="10" ht="36" customHeight="true" spans="1:10">
      <c r="A10" s="7">
        <v>7</v>
      </c>
      <c r="B10" s="7" t="s">
        <v>11</v>
      </c>
      <c r="C10" s="7" t="s">
        <v>18</v>
      </c>
      <c r="D10" s="9" t="s">
        <v>21</v>
      </c>
      <c r="E10" s="7">
        <v>1</v>
      </c>
      <c r="F10" s="18">
        <v>2999</v>
      </c>
      <c r="G10" s="18">
        <v>500</v>
      </c>
      <c r="H10" s="19">
        <f t="shared" si="1"/>
        <v>250</v>
      </c>
      <c r="I10" s="19">
        <v>250</v>
      </c>
      <c r="J10" s="21"/>
    </row>
    <row r="11" ht="36" customHeight="true" spans="1:10">
      <c r="A11" s="7">
        <v>8</v>
      </c>
      <c r="B11" s="7" t="s">
        <v>11</v>
      </c>
      <c r="C11" s="7" t="s">
        <v>18</v>
      </c>
      <c r="D11" s="9" t="s">
        <v>22</v>
      </c>
      <c r="E11" s="7">
        <v>1</v>
      </c>
      <c r="F11" s="18">
        <v>2999</v>
      </c>
      <c r="G11" s="18">
        <v>500</v>
      </c>
      <c r="H11" s="19">
        <f t="shared" si="1"/>
        <v>250</v>
      </c>
      <c r="I11" s="19">
        <v>250</v>
      </c>
      <c r="J11" s="21"/>
    </row>
    <row r="12" ht="36" customHeight="true" spans="1:10">
      <c r="A12" s="7">
        <v>9</v>
      </c>
      <c r="B12" s="7" t="s">
        <v>11</v>
      </c>
      <c r="C12" s="7" t="s">
        <v>18</v>
      </c>
      <c r="D12" s="9" t="s">
        <v>23</v>
      </c>
      <c r="E12" s="7">
        <v>1</v>
      </c>
      <c r="F12" s="18">
        <v>2999</v>
      </c>
      <c r="G12" s="18">
        <v>500</v>
      </c>
      <c r="H12" s="19">
        <f t="shared" si="1"/>
        <v>250</v>
      </c>
      <c r="I12" s="19">
        <v>250</v>
      </c>
      <c r="J12" s="21"/>
    </row>
    <row r="13" ht="36" customHeight="true" spans="1:10">
      <c r="A13" s="10" t="s">
        <v>24</v>
      </c>
      <c r="B13" s="11"/>
      <c r="C13" s="11"/>
      <c r="D13" s="12"/>
      <c r="E13" s="21">
        <v>9</v>
      </c>
      <c r="F13" s="21">
        <f>SUM(F4:F12)</f>
        <v>19715</v>
      </c>
      <c r="G13" s="22">
        <f>SUM(G4:G12)</f>
        <v>4600</v>
      </c>
      <c r="H13" s="23">
        <f>SUM(H4:H12)</f>
        <v>1800</v>
      </c>
      <c r="I13" s="23">
        <v>2800</v>
      </c>
      <c r="J13" s="29"/>
    </row>
    <row r="14" ht="76" customHeight="true" spans="1:10">
      <c r="A14" s="7">
        <v>10</v>
      </c>
      <c r="B14" s="8" t="s">
        <v>25</v>
      </c>
      <c r="C14" s="13" t="s">
        <v>26</v>
      </c>
      <c r="D14" s="33" t="s">
        <v>27</v>
      </c>
      <c r="E14" s="24">
        <v>1</v>
      </c>
      <c r="F14" s="24">
        <v>2399</v>
      </c>
      <c r="G14" s="25">
        <v>500</v>
      </c>
      <c r="H14" s="26">
        <v>0</v>
      </c>
      <c r="I14" s="25">
        <v>0</v>
      </c>
      <c r="J14" s="31" t="s">
        <v>28</v>
      </c>
    </row>
    <row r="15" ht="36" customHeight="true" spans="1:10">
      <c r="A15" s="7">
        <v>11</v>
      </c>
      <c r="B15" s="14" t="s">
        <v>29</v>
      </c>
      <c r="C15" s="14" t="s">
        <v>30</v>
      </c>
      <c r="D15" s="8" t="s">
        <v>31</v>
      </c>
      <c r="E15" s="7">
        <v>1</v>
      </c>
      <c r="F15" s="7">
        <v>1500</v>
      </c>
      <c r="G15" s="7">
        <v>600</v>
      </c>
      <c r="H15" s="7">
        <v>300</v>
      </c>
      <c r="I15" s="7">
        <v>300</v>
      </c>
      <c r="J15" s="21"/>
    </row>
    <row r="16" ht="36" customHeight="true" spans="1:10">
      <c r="A16" s="7">
        <v>12</v>
      </c>
      <c r="B16" s="14" t="s">
        <v>29</v>
      </c>
      <c r="C16" s="14" t="s">
        <v>30</v>
      </c>
      <c r="D16" s="8" t="s">
        <v>32</v>
      </c>
      <c r="E16" s="7">
        <v>1</v>
      </c>
      <c r="F16" s="7">
        <v>1500</v>
      </c>
      <c r="G16" s="7">
        <v>600</v>
      </c>
      <c r="H16" s="7">
        <v>300</v>
      </c>
      <c r="I16" s="7">
        <v>300</v>
      </c>
      <c r="J16" s="21"/>
    </row>
    <row r="17" ht="36" customHeight="true" spans="1:10">
      <c r="A17" s="7">
        <v>13</v>
      </c>
      <c r="B17" s="14" t="s">
        <v>29</v>
      </c>
      <c r="C17" s="14" t="s">
        <v>30</v>
      </c>
      <c r="D17" s="8" t="s">
        <v>33</v>
      </c>
      <c r="E17" s="7">
        <v>1</v>
      </c>
      <c r="F17" s="7">
        <v>1500</v>
      </c>
      <c r="G17" s="7">
        <v>600</v>
      </c>
      <c r="H17" s="7">
        <v>300</v>
      </c>
      <c r="I17" s="7">
        <v>300</v>
      </c>
      <c r="J17" s="21"/>
    </row>
    <row r="18" ht="36" customHeight="true" spans="1:10">
      <c r="A18" s="7">
        <v>14</v>
      </c>
      <c r="B18" s="14" t="s">
        <v>29</v>
      </c>
      <c r="C18" s="8" t="s">
        <v>30</v>
      </c>
      <c r="D18" s="33" t="s">
        <v>34</v>
      </c>
      <c r="E18" s="7">
        <v>1</v>
      </c>
      <c r="F18" s="7">
        <v>1600</v>
      </c>
      <c r="G18" s="7">
        <v>600</v>
      </c>
      <c r="H18" s="7">
        <v>300</v>
      </c>
      <c r="I18" s="7">
        <v>300</v>
      </c>
      <c r="J18" s="21"/>
    </row>
    <row r="19" ht="39" customHeight="true" spans="1:10">
      <c r="A19" s="10" t="s">
        <v>24</v>
      </c>
      <c r="B19" s="11"/>
      <c r="C19" s="11"/>
      <c r="D19" s="12"/>
      <c r="E19" s="7">
        <f>SUM(E14:E18)</f>
        <v>5</v>
      </c>
      <c r="F19" s="7">
        <f>SUM(F14:F18)</f>
        <v>8499</v>
      </c>
      <c r="G19" s="27">
        <f>SUM(G14:G18)</f>
        <v>2900</v>
      </c>
      <c r="H19" s="28">
        <f>SUM(H14:H18)</f>
        <v>1200</v>
      </c>
      <c r="I19" s="28">
        <f>SUM(I14:I18)</f>
        <v>1200</v>
      </c>
      <c r="J19" s="29"/>
    </row>
    <row r="20" ht="59" customHeight="true" spans="1:10">
      <c r="A20" s="10" t="s">
        <v>35</v>
      </c>
      <c r="B20" s="11"/>
      <c r="C20" s="11"/>
      <c r="D20" s="12"/>
      <c r="E20" s="29"/>
      <c r="F20" s="29"/>
      <c r="G20" s="29"/>
      <c r="H20" s="29"/>
      <c r="I20" s="32">
        <v>4000</v>
      </c>
      <c r="J20" s="29"/>
    </row>
    <row r="21" ht="36" customHeight="true"/>
    <row r="22" ht="36" customHeight="true"/>
    <row r="23" ht="36" customHeight="true"/>
    <row r="24" ht="36" customHeight="true"/>
    <row r="25" ht="36" customHeight="true"/>
    <row r="26" ht="36" customHeight="true"/>
    <row r="27" ht="36" customHeight="true"/>
  </sheetData>
  <mergeCells count="4">
    <mergeCell ref="A1:J1"/>
    <mergeCell ref="A13:D13"/>
    <mergeCell ref="A19:D19"/>
    <mergeCell ref="A20:D20"/>
  </mergeCell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剩余未拨付资金汇总（4000元）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greatwall</cp:lastModifiedBy>
  <dcterms:created xsi:type="dcterms:W3CDTF">2025-04-03T12:04:00Z</dcterms:created>
  <dcterms:modified xsi:type="dcterms:W3CDTF">2026-01-06T13:34:40Z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83437633F64C4E53A574E44B8B96FA75_13</vt:lpwstr>
  </property>
  <property fmtid="{D5CDD505-2E9C-101B-9397-08002B2CF9AE}" pid="3" name="KSOProductBuildVer">
    <vt:lpwstr>2052-11.8.2.9849</vt:lpwstr>
  </property>
</Properties>
</file>